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TRYCKSAKSORIGINAL\13901_Stöd i klimatkrav och avtalsuppföljning\bilagor\"/>
    </mc:Choice>
  </mc:AlternateContent>
  <xr:revisionPtr revIDLastSave="0" documentId="8_{B0EF2976-6ABC-4D67-90D5-8C89B66CED9C}" xr6:coauthVersionLast="47" xr6:coauthVersionMax="47" xr10:uidLastSave="{00000000-0000-0000-0000-000000000000}"/>
  <bookViews>
    <workbookView xWindow="450" yWindow="450" windowWidth="23970" windowHeight="12855" xr2:uid="{CB1F0BF8-2002-4163-A345-2C931B0E0A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H36" i="1"/>
  <c r="H34" i="1"/>
  <c r="H32" i="1"/>
  <c r="H30" i="1"/>
  <c r="H28" i="1"/>
  <c r="H26" i="1"/>
  <c r="H24" i="1"/>
  <c r="H22" i="1"/>
  <c r="H20" i="1"/>
  <c r="H18" i="1"/>
  <c r="B14" i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F3" i="1"/>
  <c r="H3" i="1" s="1"/>
  <c r="F2" i="1"/>
  <c r="F14" i="1" l="1"/>
  <c r="K2" i="1" s="1"/>
  <c r="H2" i="1"/>
  <c r="H4" i="1"/>
  <c r="H14" i="1" l="1"/>
</calcChain>
</file>

<file path=xl/sharedStrings.xml><?xml version="1.0" encoding="utf-8"?>
<sst xmlns="http://schemas.openxmlformats.org/spreadsheetml/2006/main" count="136" uniqueCount="39">
  <si>
    <t>Drivmedel</t>
  </si>
  <si>
    <t>Mängd</t>
  </si>
  <si>
    <t>Enhet</t>
  </si>
  <si>
    <t>Omräkningsfaktor</t>
  </si>
  <si>
    <t>Energimängd (kWh)</t>
  </si>
  <si>
    <t>kg CO2e</t>
  </si>
  <si>
    <t>Alkylatbensin</t>
  </si>
  <si>
    <t>liter</t>
  </si>
  <si>
    <t>kWh/liter</t>
  </si>
  <si>
    <t>Bensin</t>
  </si>
  <si>
    <t>Biogas</t>
  </si>
  <si>
    <t>kg</t>
  </si>
  <si>
    <t>Biodiesel/RME</t>
  </si>
  <si>
    <t>kWh/kg</t>
  </si>
  <si>
    <t>Diesel</t>
  </si>
  <si>
    <t>Etanol E85</t>
  </si>
  <si>
    <t>FAME</t>
  </si>
  <si>
    <t>Fordonsgas</t>
  </si>
  <si>
    <t>HVO</t>
  </si>
  <si>
    <t>Naturgas</t>
  </si>
  <si>
    <t>Vätgas</t>
  </si>
  <si>
    <t xml:space="preserve">El </t>
  </si>
  <si>
    <t>kWh</t>
  </si>
  <si>
    <t>kWh/kWh</t>
  </si>
  <si>
    <t>Summa</t>
  </si>
  <si>
    <t>Scope</t>
  </si>
  <si>
    <t>2020 Aggregerad Scope 1 + 3</t>
  </si>
  <si>
    <t>Scope 1</t>
  </si>
  <si>
    <r>
      <t>kg CO</t>
    </r>
    <r>
      <rPr>
        <i/>
        <vertAlign val="subscript"/>
        <sz val="11"/>
        <color theme="1"/>
        <rFont val="Verdana"/>
        <family val="2"/>
      </rPr>
      <t>2</t>
    </r>
    <r>
      <rPr>
        <i/>
        <sz val="11"/>
        <color theme="1"/>
        <rFont val="Verdana"/>
        <family val="2"/>
      </rPr>
      <t>e/kWh</t>
    </r>
  </si>
  <si>
    <t>Scope 3</t>
  </si>
  <si>
    <t>Etanol</t>
  </si>
  <si>
    <t>Nordisk elmix</t>
  </si>
  <si>
    <t>Scope 2</t>
  </si>
  <si>
    <t xml:space="preserve">El nordiskt elmix </t>
  </si>
  <si>
    <t xml:space="preserve">*Emissionsfaktorer är dolda - välj "ta fram" för att synliggöra. </t>
  </si>
  <si>
    <t>Andel fossilfria drivmedel</t>
  </si>
  <si>
    <t xml:space="preserve">Emissionsfaktor kg CO2e/kWh
(scope 1 och scope 3) </t>
  </si>
  <si>
    <t xml:space="preserve">Anteckningar: </t>
  </si>
  <si>
    <t>Mängd: ifylles av leverantör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</si>
</sst>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i/>
      <vertAlign val="subscript"/>
      <sz val="11"/>
      <color theme="1"/>
      <name val="Verdana"/>
      <family val="2"/>
    </font>
    <font>
      <i/>
      <u/>
      <sz val="9"/>
      <color theme="1"/>
      <name val="Verdana"/>
      <family val="2"/>
    </font>
    <font>
      <b/>
      <sz val="11"/>
      <color theme="1"/>
      <name val="Verdan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0" xfId="0" applyFont="1" applyFill="1"/>
    <xf numFmtId="0" fontId="2" fillId="4" borderId="1" xfId="0" applyFont="1" applyFill="1" applyBorder="1"/>
    <xf numFmtId="0" fontId="4" fillId="3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 applyAlignment="1">
      <alignment horizontal="left" indent="1"/>
    </xf>
    <xf numFmtId="0" fontId="2" fillId="4" borderId="3" xfId="0" applyFont="1" applyFill="1" applyBorder="1"/>
    <xf numFmtId="0" fontId="4" fillId="3" borderId="3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left" indent="1"/>
    </xf>
    <xf numFmtId="0" fontId="4" fillId="3" borderId="0" xfId="0" applyFont="1" applyFill="1"/>
    <xf numFmtId="0" fontId="2" fillId="3" borderId="4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9" fontId="2" fillId="3" borderId="0" xfId="1" applyFont="1" applyFill="1" applyBorder="1"/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indent="1"/>
    </xf>
    <xf numFmtId="0" fontId="4" fillId="3" borderId="10" xfId="0" applyFont="1" applyFill="1" applyBorder="1"/>
    <xf numFmtId="0" fontId="2" fillId="3" borderId="10" xfId="0" applyFont="1" applyFill="1" applyBorder="1"/>
    <xf numFmtId="0" fontId="6" fillId="3" borderId="0" xfId="0" applyFont="1" applyFill="1"/>
    <xf numFmtId="0" fontId="0" fillId="3" borderId="0" xfId="0" applyFill="1"/>
    <xf numFmtId="0" fontId="3" fillId="3" borderId="16" xfId="0" applyFont="1" applyFill="1" applyBorder="1" applyAlignment="1">
      <alignment horizontal="center" vertical="center"/>
    </xf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6" xfId="0" applyFont="1" applyFill="1" applyBorder="1"/>
    <xf numFmtId="0" fontId="2" fillId="3" borderId="11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indent="1"/>
    </xf>
    <xf numFmtId="0" fontId="2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indent="1"/>
    </xf>
    <xf numFmtId="2" fontId="2" fillId="6" borderId="3" xfId="0" applyNumberFormat="1" applyFont="1" applyFill="1" applyBorder="1"/>
    <xf numFmtId="0" fontId="2" fillId="3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9" fontId="4" fillId="6" borderId="2" xfId="1" applyFont="1" applyFill="1" applyBorder="1" applyAlignment="1">
      <alignment horizontal="left" vertical="center"/>
    </xf>
    <xf numFmtId="9" fontId="4" fillId="6" borderId="5" xfId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1. Startsidor">
  <a:themeElements>
    <a:clrScheme name="Sveriges Allmännytta">
      <a:dk1>
        <a:sysClr val="windowText" lastClr="000000"/>
      </a:dk1>
      <a:lt1>
        <a:sysClr val="window" lastClr="FFFFFF"/>
      </a:lt1>
      <a:dk2>
        <a:srgbClr val="63666A"/>
      </a:dk2>
      <a:lt2>
        <a:srgbClr val="D9D9D6"/>
      </a:lt2>
      <a:accent1>
        <a:srgbClr val="0097A9"/>
      </a:accent1>
      <a:accent2>
        <a:srgbClr val="B565A7"/>
      </a:accent2>
      <a:accent3>
        <a:srgbClr val="00A388"/>
      </a:accent3>
      <a:accent4>
        <a:srgbClr val="C04C36"/>
      </a:accent4>
      <a:accent5>
        <a:srgbClr val="36749D"/>
      </a:accent5>
      <a:accent6>
        <a:srgbClr val="B47E00"/>
      </a:accent6>
      <a:hlink>
        <a:srgbClr val="0563C1"/>
      </a:hlink>
      <a:folHlink>
        <a:srgbClr val="954F72"/>
      </a:folHlink>
    </a:clrScheme>
    <a:fontScheme name="Sveriges Allmännytt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Mörkt grå">
      <a:srgbClr val="63666A"/>
    </a:custClr>
    <a:custClr name="tom">
      <a:srgbClr val="F3F2F1"/>
    </a:custClr>
    <a:custClr name="tom">
      <a:srgbClr val="F3F2F1"/>
    </a:custClr>
    <a:custClr name="tom">
      <a:srgbClr val="F3F2F1"/>
    </a:custClr>
    <a:custClr name="Aqua 75">
      <a:srgbClr val="40B1BF"/>
    </a:custClr>
    <a:custClr name="Purpur 75">
      <a:srgbClr val="C88CBD"/>
    </a:custClr>
    <a:custClr name="Smaragd 75">
      <a:srgbClr val="40BAA6"/>
    </a:custClr>
    <a:custClr name="Röd 75">
      <a:srgbClr val="D07968"/>
    </a:custClr>
    <a:custClr name="Blå 75">
      <a:srgbClr val="6897B6"/>
    </a:custClr>
    <a:custClr name="Brun 75">
      <a:srgbClr val="C79E40"/>
    </a:custClr>
    <a:custClr name="Grå">
      <a:srgbClr val="B1B3B3"/>
    </a:custClr>
    <a:custClr name="tom">
      <a:srgbClr val="F3F2F1"/>
    </a:custClr>
    <a:custClr name="tom">
      <a:srgbClr val="F3F2F1"/>
    </a:custClr>
    <a:custClr name="tom">
      <a:srgbClr val="F3F2F1"/>
    </a:custClr>
    <a:custClr name="Aqua 50">
      <a:srgbClr val="7FCBD4"/>
    </a:custClr>
    <a:custClr name="Purpur 50">
      <a:srgbClr val="DAB2D3"/>
    </a:custClr>
    <a:custClr name="Smaragd 50">
      <a:srgbClr val="7FD1C3"/>
    </a:custClr>
    <a:custClr name="Röd 50">
      <a:srgbClr val="DFA59A"/>
    </a:custClr>
    <a:custClr name="Blå 50">
      <a:srgbClr val="9AB9CE"/>
    </a:custClr>
    <a:custClr name="Brun 50">
      <a:srgbClr val="D9BE7F"/>
    </a:custClr>
    <a:custClr name="Ljust grå">
      <a:srgbClr val="D9D9D6"/>
    </a:custClr>
    <a:custClr name="tom">
      <a:srgbClr val="F3F2F1"/>
    </a:custClr>
    <a:custClr name="tom">
      <a:srgbClr val="F3F2F1"/>
    </a:custClr>
    <a:custClr name="tom">
      <a:srgbClr val="F3F2F1"/>
    </a:custClr>
    <a:custClr name="Aqua 25">
      <a:srgbClr val="BFE5E9"/>
    </a:custClr>
    <a:custClr name="Purpur 25">
      <a:srgbClr val="ECD8E9"/>
    </a:custClr>
    <a:custClr name="Smaragd 25">
      <a:srgbClr val="BFE8E1"/>
    </a:custClr>
    <a:custClr name="Röd 25">
      <a:srgbClr val="EFD2CD"/>
    </a:custClr>
    <a:custClr name="Blå 25">
      <a:srgbClr val="CDDCE6"/>
    </a:custClr>
    <a:custClr name="Brun 25">
      <a:srgbClr val="ECDFBF"/>
    </a:custClr>
  </a:custClrLst>
  <a:extLst>
    <a:ext uri="{05A4C25C-085E-4340-85A3-A5531E510DB2}">
      <thm15:themeFamily xmlns:thm15="http://schemas.microsoft.com/office/thememl/2012/main" name="PowerPoint-mall utkast 5.potx" id="{EAF46B02-6840-48DA-BED1-C8F19D7D0564}" vid="{86A810ED-07D5-4CFC-BB3C-216FB7C59BE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B62D0-3AEE-40B0-ACFF-10C6FCFEF48F}">
  <dimension ref="A1:N51"/>
  <sheetViews>
    <sheetView tabSelected="1" zoomScaleNormal="100" workbookViewId="0">
      <selection activeCell="D3" sqref="D3"/>
    </sheetView>
  </sheetViews>
  <sheetFormatPr defaultColWidth="6.81640625" defaultRowHeight="13.8" x14ac:dyDescent="0.25"/>
  <cols>
    <col min="1" max="1" width="18.453125" style="24" customWidth="1"/>
    <col min="2" max="2" width="12.90625" style="24" customWidth="1"/>
    <col min="3" max="3" width="9.26953125" style="24" customWidth="1"/>
    <col min="4" max="4" width="12.36328125" style="24" customWidth="1"/>
    <col min="5" max="5" width="9.54296875" style="24" customWidth="1"/>
    <col min="6" max="7" width="13.1796875" style="24" customWidth="1"/>
    <col min="8" max="8" width="11.81640625" style="24" customWidth="1"/>
    <col min="9" max="9" width="13.7265625" style="24" hidden="1" customWidth="1"/>
    <col min="10" max="10" width="15.26953125" style="24" customWidth="1"/>
    <col min="11" max="11" width="14.26953125" style="24" customWidth="1"/>
    <col min="12" max="16384" width="6.81640625" style="24"/>
  </cols>
  <sheetData>
    <row r="1" spans="1:14" ht="72.45" customHeight="1" x14ac:dyDescent="0.25">
      <c r="A1" s="1" t="s">
        <v>0</v>
      </c>
      <c r="B1" s="1" t="s">
        <v>1</v>
      </c>
      <c r="C1" s="1" t="s">
        <v>2</v>
      </c>
      <c r="D1" s="37" t="s">
        <v>3</v>
      </c>
      <c r="E1" s="37"/>
      <c r="F1" s="3" t="s">
        <v>4</v>
      </c>
      <c r="G1" s="3" t="s">
        <v>36</v>
      </c>
      <c r="H1" s="1" t="s">
        <v>5</v>
      </c>
      <c r="I1" s="4"/>
      <c r="K1" s="2" t="s">
        <v>35</v>
      </c>
    </row>
    <row r="2" spans="1:14" x14ac:dyDescent="0.25">
      <c r="A2" s="34" t="s">
        <v>6</v>
      </c>
      <c r="B2" s="5">
        <v>0</v>
      </c>
      <c r="C2" s="6" t="s">
        <v>7</v>
      </c>
      <c r="D2" s="7">
        <v>8.39</v>
      </c>
      <c r="E2" s="6" t="s">
        <v>8</v>
      </c>
      <c r="F2" s="7">
        <f>B2*D2</f>
        <v>0</v>
      </c>
      <c r="G2" s="11">
        <v>0.37440000000000001</v>
      </c>
      <c r="H2" s="35">
        <f>F2*G2</f>
        <v>0</v>
      </c>
      <c r="I2" s="8"/>
      <c r="K2" s="40">
        <f>(SUM(F4:F5,F7,F8,F10,F12,F13))/F14</f>
        <v>0</v>
      </c>
      <c r="L2" s="15"/>
      <c r="M2" s="15"/>
      <c r="N2" s="15"/>
    </row>
    <row r="3" spans="1:14" x14ac:dyDescent="0.25">
      <c r="A3" s="31" t="s">
        <v>9</v>
      </c>
      <c r="B3" s="9">
        <v>1</v>
      </c>
      <c r="C3" s="10" t="s">
        <v>7</v>
      </c>
      <c r="D3" s="11">
        <v>9.11</v>
      </c>
      <c r="E3" s="10" t="s">
        <v>8</v>
      </c>
      <c r="F3" s="11">
        <f t="shared" ref="F3:F13" si="0">B3*D3</f>
        <v>9.11</v>
      </c>
      <c r="G3" s="11">
        <v>0.32900000000000001</v>
      </c>
      <c r="H3" s="35">
        <f t="shared" ref="H3:H13" si="1">F3*G3</f>
        <v>2.9971899999999998</v>
      </c>
      <c r="I3" s="12"/>
      <c r="K3" s="41"/>
      <c r="L3" s="15"/>
      <c r="M3" s="15"/>
      <c r="N3" s="15"/>
    </row>
    <row r="4" spans="1:14" ht="13.5" x14ac:dyDescent="0.25">
      <c r="A4" s="31" t="s">
        <v>10</v>
      </c>
      <c r="B4" s="9">
        <v>0</v>
      </c>
      <c r="C4" s="10" t="s">
        <v>11</v>
      </c>
      <c r="D4" s="11">
        <v>12.9</v>
      </c>
      <c r="E4" s="10" t="s">
        <v>8</v>
      </c>
      <c r="F4" s="11">
        <f>B4*D4</f>
        <v>0</v>
      </c>
      <c r="G4" s="11">
        <v>0</v>
      </c>
      <c r="H4" s="35">
        <f t="shared" si="1"/>
        <v>0</v>
      </c>
      <c r="I4" s="12"/>
      <c r="J4" s="13"/>
      <c r="K4" s="13"/>
      <c r="L4" s="15"/>
      <c r="M4" s="15"/>
      <c r="N4" s="15"/>
    </row>
    <row r="5" spans="1:14" ht="13.5" x14ac:dyDescent="0.25">
      <c r="A5" s="31" t="s">
        <v>12</v>
      </c>
      <c r="B5" s="9">
        <v>0</v>
      </c>
      <c r="C5" s="10" t="s">
        <v>7</v>
      </c>
      <c r="D5" s="11">
        <v>9.8000000000000007</v>
      </c>
      <c r="E5" s="10" t="s">
        <v>13</v>
      </c>
      <c r="F5" s="11">
        <f>B5*D5</f>
        <v>0</v>
      </c>
      <c r="G5" s="11">
        <v>0.11600000000000001</v>
      </c>
      <c r="H5" s="35">
        <f t="shared" si="1"/>
        <v>0</v>
      </c>
      <c r="I5" s="12"/>
      <c r="J5" s="13"/>
      <c r="K5" s="13"/>
      <c r="L5" s="15"/>
      <c r="M5" s="15"/>
      <c r="N5" s="15"/>
    </row>
    <row r="6" spans="1:14" ht="13.5" x14ac:dyDescent="0.25">
      <c r="A6" s="31" t="s">
        <v>14</v>
      </c>
      <c r="B6" s="9">
        <v>0</v>
      </c>
      <c r="C6" s="10" t="s">
        <v>7</v>
      </c>
      <c r="D6" s="11">
        <v>9.8000000000000007</v>
      </c>
      <c r="E6" s="10" t="s">
        <v>8</v>
      </c>
      <c r="F6" s="11">
        <f t="shared" si="0"/>
        <v>0</v>
      </c>
      <c r="G6" s="11">
        <v>0.33300000000000002</v>
      </c>
      <c r="H6" s="35">
        <f t="shared" si="1"/>
        <v>0</v>
      </c>
      <c r="I6" s="12"/>
      <c r="J6" s="13"/>
      <c r="K6" s="13"/>
      <c r="L6" s="15"/>
      <c r="M6" s="15"/>
      <c r="N6" s="15"/>
    </row>
    <row r="7" spans="1:14" ht="13.5" x14ac:dyDescent="0.25">
      <c r="A7" s="31" t="s">
        <v>15</v>
      </c>
      <c r="B7" s="9">
        <v>0</v>
      </c>
      <c r="C7" s="10" t="s">
        <v>7</v>
      </c>
      <c r="D7" s="11">
        <v>6.4749999999999996</v>
      </c>
      <c r="E7" s="10" t="s">
        <v>8</v>
      </c>
      <c r="F7" s="11">
        <f t="shared" si="0"/>
        <v>0</v>
      </c>
      <c r="G7" s="11">
        <v>0.184</v>
      </c>
      <c r="H7" s="35">
        <f t="shared" si="1"/>
        <v>0</v>
      </c>
      <c r="I7" s="12"/>
      <c r="J7" s="13"/>
      <c r="K7" s="13"/>
      <c r="L7" s="15"/>
      <c r="M7" s="15"/>
      <c r="N7" s="15"/>
    </row>
    <row r="8" spans="1:14" ht="13.5" x14ac:dyDescent="0.25">
      <c r="A8" s="31" t="s">
        <v>16</v>
      </c>
      <c r="B8" s="9">
        <v>0</v>
      </c>
      <c r="C8" s="10" t="s">
        <v>7</v>
      </c>
      <c r="D8" s="11">
        <v>9.15</v>
      </c>
      <c r="E8" s="10" t="s">
        <v>8</v>
      </c>
      <c r="F8" s="11">
        <f t="shared" si="0"/>
        <v>0</v>
      </c>
      <c r="G8" s="11">
        <v>0.11600000000000001</v>
      </c>
      <c r="H8" s="35">
        <f t="shared" si="1"/>
        <v>0</v>
      </c>
      <c r="I8" s="12"/>
      <c r="J8" s="13"/>
      <c r="K8" s="13"/>
      <c r="L8" s="15"/>
      <c r="M8" s="15"/>
      <c r="N8" s="15"/>
    </row>
    <row r="9" spans="1:14" ht="13.5" hidden="1" x14ac:dyDescent="0.25">
      <c r="A9" s="31" t="s">
        <v>17</v>
      </c>
      <c r="B9" s="9">
        <v>0</v>
      </c>
      <c r="C9" s="10" t="s">
        <v>11</v>
      </c>
      <c r="D9" s="11">
        <v>12.9</v>
      </c>
      <c r="E9" s="10" t="s">
        <v>13</v>
      </c>
      <c r="F9" s="11">
        <f t="shared" si="0"/>
        <v>0</v>
      </c>
      <c r="G9" s="11">
        <v>6.1600000000000002E-2</v>
      </c>
      <c r="H9" s="35">
        <f t="shared" si="1"/>
        <v>0</v>
      </c>
      <c r="I9" s="12"/>
      <c r="J9" s="13"/>
      <c r="K9" s="13"/>
      <c r="L9" s="15"/>
      <c r="M9" s="15"/>
      <c r="N9" s="15"/>
    </row>
    <row r="10" spans="1:14" ht="13.5" x14ac:dyDescent="0.25">
      <c r="A10" s="31" t="s">
        <v>18</v>
      </c>
      <c r="B10" s="9">
        <v>0</v>
      </c>
      <c r="C10" s="10" t="s">
        <v>7</v>
      </c>
      <c r="D10" s="11">
        <v>9.44</v>
      </c>
      <c r="E10" s="10" t="s">
        <v>8</v>
      </c>
      <c r="F10" s="11">
        <f t="shared" si="0"/>
        <v>0</v>
      </c>
      <c r="G10" s="11">
        <v>0.05</v>
      </c>
      <c r="H10" s="35">
        <f t="shared" si="1"/>
        <v>0</v>
      </c>
      <c r="I10" s="12"/>
      <c r="J10" s="13"/>
      <c r="K10" s="13"/>
      <c r="L10" s="15"/>
      <c r="M10" s="15"/>
      <c r="N10" s="15"/>
    </row>
    <row r="11" spans="1:14" ht="15" hidden="1" customHeight="1" x14ac:dyDescent="0.25">
      <c r="A11" s="31" t="s">
        <v>19</v>
      </c>
      <c r="B11" s="9">
        <v>0</v>
      </c>
      <c r="C11" s="10" t="s">
        <v>11</v>
      </c>
      <c r="D11" s="11">
        <v>13.3</v>
      </c>
      <c r="E11" s="10" t="s">
        <v>13</v>
      </c>
      <c r="F11" s="11">
        <f t="shared" si="0"/>
        <v>0</v>
      </c>
      <c r="G11" s="11">
        <v>0.249</v>
      </c>
      <c r="H11" s="35">
        <f t="shared" si="1"/>
        <v>0</v>
      </c>
      <c r="I11" s="12"/>
      <c r="J11" s="13"/>
      <c r="K11" s="13"/>
      <c r="L11" s="15"/>
      <c r="M11" s="15"/>
      <c r="N11" s="15"/>
    </row>
    <row r="12" spans="1:14" x14ac:dyDescent="0.25">
      <c r="A12" s="31" t="s">
        <v>20</v>
      </c>
      <c r="B12" s="9">
        <v>0</v>
      </c>
      <c r="C12" s="10" t="s">
        <v>11</v>
      </c>
      <c r="D12" s="11">
        <v>33</v>
      </c>
      <c r="E12" s="10" t="s">
        <v>13</v>
      </c>
      <c r="F12" s="11">
        <f t="shared" si="0"/>
        <v>0</v>
      </c>
      <c r="G12" s="11">
        <v>0</v>
      </c>
      <c r="H12" s="35">
        <f t="shared" si="1"/>
        <v>0</v>
      </c>
      <c r="I12" s="12"/>
      <c r="J12" s="13"/>
      <c r="K12" s="13"/>
      <c r="L12" s="15"/>
      <c r="M12" s="15"/>
      <c r="N12" s="15"/>
    </row>
    <row r="13" spans="1:14" ht="13.95" thickBot="1" x14ac:dyDescent="0.3">
      <c r="A13" s="31" t="s">
        <v>21</v>
      </c>
      <c r="B13" s="9">
        <v>0</v>
      </c>
      <c r="C13" s="10" t="s">
        <v>22</v>
      </c>
      <c r="D13" s="11">
        <v>1</v>
      </c>
      <c r="E13" s="10" t="s">
        <v>23</v>
      </c>
      <c r="F13" s="11">
        <f t="shared" si="0"/>
        <v>0</v>
      </c>
      <c r="G13" s="11">
        <v>7.4999999999999997E-2</v>
      </c>
      <c r="H13" s="35">
        <f t="shared" si="1"/>
        <v>0</v>
      </c>
      <c r="I13" s="32"/>
      <c r="J13" s="33"/>
    </row>
    <row r="14" spans="1:14" ht="16.5" customHeight="1" x14ac:dyDescent="0.25">
      <c r="A14" s="25" t="s">
        <v>24</v>
      </c>
      <c r="B14" s="26">
        <f>SUM(B2:B13)</f>
        <v>1</v>
      </c>
      <c r="C14" s="26"/>
      <c r="D14" s="26"/>
      <c r="E14" s="26"/>
      <c r="F14" s="27">
        <f>SUM(F2:F13)</f>
        <v>9.11</v>
      </c>
      <c r="G14" s="28"/>
      <c r="H14" s="29">
        <f>SUM(H2:H13)</f>
        <v>2.9971899999999998</v>
      </c>
      <c r="I14" s="16"/>
      <c r="J14" s="17"/>
    </row>
    <row r="15" spans="1:14" ht="46.5" hidden="1" customHeight="1" x14ac:dyDescent="0.25">
      <c r="I15" s="14"/>
      <c r="J15" s="17"/>
    </row>
    <row r="16" spans="1:14" ht="46.5" hidden="1" customHeight="1" thickBot="1" x14ac:dyDescent="0.3">
      <c r="I16" s="14"/>
      <c r="J16" s="17"/>
    </row>
    <row r="17" spans="1:10" ht="46.5" hidden="1" customHeight="1" thickBot="1" x14ac:dyDescent="0.3">
      <c r="A17" s="18" t="s">
        <v>0</v>
      </c>
      <c r="B17" s="18" t="s">
        <v>25</v>
      </c>
      <c r="C17" s="18" t="s">
        <v>2</v>
      </c>
      <c r="D17" s="18">
        <v>2018</v>
      </c>
      <c r="E17" s="18">
        <v>2019</v>
      </c>
      <c r="F17" s="18">
        <v>2020</v>
      </c>
      <c r="G17" s="30"/>
      <c r="H17" s="42" t="s">
        <v>26</v>
      </c>
      <c r="I17" s="43"/>
      <c r="J17" s="15"/>
    </row>
    <row r="18" spans="1:10" ht="46.5" hidden="1" customHeight="1" x14ac:dyDescent="0.4">
      <c r="A18" s="19" t="s">
        <v>6</v>
      </c>
      <c r="B18" s="13" t="s">
        <v>27</v>
      </c>
      <c r="C18" s="13" t="s">
        <v>28</v>
      </c>
      <c r="D18" s="15">
        <v>0.3024</v>
      </c>
      <c r="E18" s="15">
        <v>0.3024</v>
      </c>
      <c r="F18" s="15">
        <v>0.3024</v>
      </c>
      <c r="G18" s="15"/>
      <c r="H18" s="38">
        <f>SUM(F18:F19)</f>
        <v>0.37440000000000001</v>
      </c>
      <c r="I18" s="44" t="s">
        <v>6</v>
      </c>
      <c r="J18" s="15"/>
    </row>
    <row r="19" spans="1:10" ht="46.5" hidden="1" customHeight="1" x14ac:dyDescent="0.4">
      <c r="A19" s="19" t="s">
        <v>6</v>
      </c>
      <c r="B19" s="13" t="s">
        <v>29</v>
      </c>
      <c r="C19" s="13" t="s">
        <v>28</v>
      </c>
      <c r="D19" s="15">
        <v>7.1999999999999995E-2</v>
      </c>
      <c r="E19" s="15">
        <v>7.1999999999999995E-2</v>
      </c>
      <c r="F19" s="15">
        <v>7.1999999999999995E-2</v>
      </c>
      <c r="G19" s="15"/>
      <c r="H19" s="39"/>
      <c r="I19" s="45"/>
      <c r="J19" s="15"/>
    </row>
    <row r="20" spans="1:10" ht="46.5" hidden="1" customHeight="1" x14ac:dyDescent="0.4">
      <c r="A20" s="19" t="s">
        <v>9</v>
      </c>
      <c r="B20" s="13" t="s">
        <v>27</v>
      </c>
      <c r="C20" s="13" t="s">
        <v>28</v>
      </c>
      <c r="D20" s="15">
        <v>0.255</v>
      </c>
      <c r="E20" s="15">
        <v>0.255</v>
      </c>
      <c r="F20" s="15">
        <v>0.255</v>
      </c>
      <c r="G20" s="15"/>
      <c r="H20" s="39">
        <f>SUM(F20:F21)</f>
        <v>0.32900000000000001</v>
      </c>
      <c r="I20" s="45" t="s">
        <v>9</v>
      </c>
      <c r="J20" s="15"/>
    </row>
    <row r="21" spans="1:10" ht="46.5" hidden="1" customHeight="1" x14ac:dyDescent="0.4">
      <c r="A21" s="19" t="s">
        <v>9</v>
      </c>
      <c r="B21" s="13" t="s">
        <v>29</v>
      </c>
      <c r="C21" s="13" t="s">
        <v>28</v>
      </c>
      <c r="D21" s="15">
        <v>7.3999999999999996E-2</v>
      </c>
      <c r="E21" s="15">
        <v>7.3999999999999996E-2</v>
      </c>
      <c r="F21" s="15">
        <v>7.3999999999999996E-2</v>
      </c>
      <c r="G21" s="15"/>
      <c r="H21" s="39"/>
      <c r="I21" s="45"/>
      <c r="J21" s="15"/>
    </row>
    <row r="22" spans="1:10" ht="46.5" hidden="1" customHeight="1" x14ac:dyDescent="0.4">
      <c r="A22" s="19" t="s">
        <v>10</v>
      </c>
      <c r="B22" s="13" t="s">
        <v>27</v>
      </c>
      <c r="C22" s="13" t="s">
        <v>28</v>
      </c>
      <c r="D22" s="15">
        <v>0</v>
      </c>
      <c r="E22" s="15">
        <v>0</v>
      </c>
      <c r="F22" s="15">
        <v>0</v>
      </c>
      <c r="G22" s="15"/>
      <c r="H22" s="39">
        <f>SUM(F22:F23)</f>
        <v>0</v>
      </c>
      <c r="I22" s="46" t="s">
        <v>10</v>
      </c>
      <c r="J22" s="15"/>
    </row>
    <row r="23" spans="1:10" ht="46.5" hidden="1" customHeight="1" x14ac:dyDescent="0.4">
      <c r="A23" s="19" t="s">
        <v>10</v>
      </c>
      <c r="B23" s="13" t="s">
        <v>29</v>
      </c>
      <c r="C23" s="13" t="s">
        <v>28</v>
      </c>
      <c r="D23" s="15">
        <v>0</v>
      </c>
      <c r="E23" s="15">
        <v>0</v>
      </c>
      <c r="F23" s="15">
        <v>0</v>
      </c>
      <c r="G23" s="15"/>
      <c r="H23" s="39"/>
      <c r="I23" s="46"/>
      <c r="J23" s="15"/>
    </row>
    <row r="24" spans="1:10" ht="46.5" hidden="1" customHeight="1" x14ac:dyDescent="0.4">
      <c r="A24" s="19" t="s">
        <v>12</v>
      </c>
      <c r="B24" s="13" t="s">
        <v>27</v>
      </c>
      <c r="C24" s="13" t="s">
        <v>28</v>
      </c>
      <c r="D24" s="15">
        <v>0</v>
      </c>
      <c r="E24" s="15">
        <v>0</v>
      </c>
      <c r="F24" s="15">
        <v>0</v>
      </c>
      <c r="G24" s="15"/>
      <c r="H24" s="39">
        <f>SUM(F24:F25)</f>
        <v>0.11600000000000001</v>
      </c>
      <c r="I24" s="36" t="s">
        <v>12</v>
      </c>
      <c r="J24" s="15"/>
    </row>
    <row r="25" spans="1:10" ht="46.5" hidden="1" customHeight="1" x14ac:dyDescent="0.4">
      <c r="A25" s="19" t="s">
        <v>12</v>
      </c>
      <c r="B25" s="13" t="s">
        <v>29</v>
      </c>
      <c r="C25" s="13" t="s">
        <v>28</v>
      </c>
      <c r="D25" s="15">
        <v>0.11600000000000001</v>
      </c>
      <c r="E25" s="15">
        <v>0.11600000000000001</v>
      </c>
      <c r="F25" s="15">
        <v>0.11600000000000001</v>
      </c>
      <c r="G25" s="15"/>
      <c r="H25" s="39"/>
      <c r="I25" s="36"/>
      <c r="J25" s="15"/>
    </row>
    <row r="26" spans="1:10" ht="46.5" hidden="1" customHeight="1" x14ac:dyDescent="0.4">
      <c r="A26" s="19" t="s">
        <v>14</v>
      </c>
      <c r="B26" s="13" t="s">
        <v>27</v>
      </c>
      <c r="C26" s="13" t="s">
        <v>28</v>
      </c>
      <c r="D26" s="15">
        <v>0.255</v>
      </c>
      <c r="E26" s="15">
        <v>0.255</v>
      </c>
      <c r="F26" s="15">
        <v>0.255</v>
      </c>
      <c r="G26" s="15"/>
      <c r="H26" s="39">
        <f>SUM(F26:F27)</f>
        <v>0.33300000000000002</v>
      </c>
      <c r="I26" s="46" t="s">
        <v>14</v>
      </c>
      <c r="J26" s="15"/>
    </row>
    <row r="27" spans="1:10" ht="46.5" hidden="1" customHeight="1" x14ac:dyDescent="0.4">
      <c r="A27" s="19" t="s">
        <v>14</v>
      </c>
      <c r="B27" s="13" t="s">
        <v>29</v>
      </c>
      <c r="C27" s="13" t="s">
        <v>28</v>
      </c>
      <c r="D27" s="15">
        <v>7.8E-2</v>
      </c>
      <c r="E27" s="15">
        <v>7.8E-2</v>
      </c>
      <c r="F27" s="15">
        <v>7.8E-2</v>
      </c>
      <c r="G27" s="15"/>
      <c r="H27" s="39"/>
      <c r="I27" s="46"/>
      <c r="J27" s="15"/>
    </row>
    <row r="28" spans="1:10" ht="46.5" hidden="1" customHeight="1" x14ac:dyDescent="0.4">
      <c r="A28" s="19" t="s">
        <v>30</v>
      </c>
      <c r="B28" s="13" t="s">
        <v>27</v>
      </c>
      <c r="C28" s="13" t="s">
        <v>28</v>
      </c>
      <c r="D28" s="15">
        <v>0</v>
      </c>
      <c r="E28" s="15">
        <v>0</v>
      </c>
      <c r="F28" s="15">
        <v>0</v>
      </c>
      <c r="G28" s="15"/>
      <c r="H28" s="39">
        <f>SUM(F28:F29)</f>
        <v>0.184</v>
      </c>
      <c r="I28" s="46" t="s">
        <v>15</v>
      </c>
      <c r="J28" s="15"/>
    </row>
    <row r="29" spans="1:10" ht="46.5" hidden="1" customHeight="1" x14ac:dyDescent="0.4">
      <c r="A29" s="19" t="s">
        <v>30</v>
      </c>
      <c r="B29" s="13" t="s">
        <v>29</v>
      </c>
      <c r="C29" s="13" t="s">
        <v>28</v>
      </c>
      <c r="D29" s="15">
        <v>0.184</v>
      </c>
      <c r="E29" s="15">
        <v>0.184</v>
      </c>
      <c r="F29" s="15">
        <v>0.184</v>
      </c>
      <c r="G29" s="15"/>
      <c r="H29" s="39"/>
      <c r="I29" s="46"/>
      <c r="J29" s="15"/>
    </row>
    <row r="30" spans="1:10" ht="46.5" hidden="1" customHeight="1" x14ac:dyDescent="0.4">
      <c r="A30" s="19" t="s">
        <v>16</v>
      </c>
      <c r="B30" s="13" t="s">
        <v>27</v>
      </c>
      <c r="C30" s="13" t="s">
        <v>28</v>
      </c>
      <c r="D30" s="15">
        <v>0</v>
      </c>
      <c r="E30" s="15">
        <v>0</v>
      </c>
      <c r="F30" s="15">
        <v>0</v>
      </c>
      <c r="G30" s="15"/>
      <c r="H30" s="39">
        <f>SUM(F30:F31)</f>
        <v>0.11600000000000001</v>
      </c>
      <c r="I30" s="45" t="s">
        <v>16</v>
      </c>
      <c r="J30" s="15"/>
    </row>
    <row r="31" spans="1:10" ht="46.5" hidden="1" customHeight="1" x14ac:dyDescent="0.4">
      <c r="A31" s="19" t="s">
        <v>16</v>
      </c>
      <c r="B31" s="13" t="s">
        <v>29</v>
      </c>
      <c r="C31" s="13" t="s">
        <v>28</v>
      </c>
      <c r="D31" s="15">
        <v>0.11600000000000001</v>
      </c>
      <c r="E31" s="15">
        <v>0.11600000000000001</v>
      </c>
      <c r="F31" s="15">
        <v>0.11600000000000001</v>
      </c>
      <c r="G31" s="15"/>
      <c r="H31" s="39"/>
      <c r="I31" s="45"/>
      <c r="J31" s="15"/>
    </row>
    <row r="32" spans="1:10" ht="46.5" hidden="1" customHeight="1" x14ac:dyDescent="0.4">
      <c r="A32" s="19" t="s">
        <v>17</v>
      </c>
      <c r="B32" s="13" t="s">
        <v>27</v>
      </c>
      <c r="C32" s="13" t="s">
        <v>28</v>
      </c>
      <c r="D32" s="15">
        <v>5.5800000000000002E-2</v>
      </c>
      <c r="E32" s="15">
        <v>5.5800000000000002E-2</v>
      </c>
      <c r="F32" s="15">
        <v>5.5800000000000002E-2</v>
      </c>
      <c r="G32" s="15"/>
      <c r="H32" s="39">
        <f>SUM(F32:F33)</f>
        <v>6.1600000000000002E-2</v>
      </c>
      <c r="I32" s="36" t="s">
        <v>17</v>
      </c>
      <c r="J32" s="15"/>
    </row>
    <row r="33" spans="1:10" ht="46.5" hidden="1" customHeight="1" x14ac:dyDescent="0.4">
      <c r="A33" s="19" t="s">
        <v>17</v>
      </c>
      <c r="B33" s="13" t="s">
        <v>29</v>
      </c>
      <c r="C33" s="13" t="s">
        <v>28</v>
      </c>
      <c r="D33" s="15">
        <v>5.7999999999999996E-3</v>
      </c>
      <c r="E33" s="15">
        <v>5.7999999999999996E-3</v>
      </c>
      <c r="F33" s="15">
        <v>5.7999999999999996E-3</v>
      </c>
      <c r="G33" s="15"/>
      <c r="H33" s="39"/>
      <c r="I33" s="36"/>
      <c r="J33" s="15"/>
    </row>
    <row r="34" spans="1:10" ht="46.5" hidden="1" customHeight="1" x14ac:dyDescent="0.4">
      <c r="A34" s="19" t="s">
        <v>18</v>
      </c>
      <c r="B34" s="13" t="s">
        <v>27</v>
      </c>
      <c r="C34" s="13" t="s">
        <v>28</v>
      </c>
      <c r="D34" s="15">
        <v>0</v>
      </c>
      <c r="E34" s="15">
        <v>0</v>
      </c>
      <c r="F34" s="15">
        <v>0</v>
      </c>
      <c r="G34" s="15"/>
      <c r="H34" s="39">
        <f>SUM(F34:F35)</f>
        <v>0.05</v>
      </c>
      <c r="I34" s="45" t="s">
        <v>18</v>
      </c>
      <c r="J34" s="15"/>
    </row>
    <row r="35" spans="1:10" ht="46.5" hidden="1" customHeight="1" x14ac:dyDescent="0.4">
      <c r="A35" s="19" t="s">
        <v>18</v>
      </c>
      <c r="B35" s="13" t="s">
        <v>29</v>
      </c>
      <c r="C35" s="13" t="s">
        <v>28</v>
      </c>
      <c r="D35" s="15">
        <v>0.05</v>
      </c>
      <c r="E35" s="15">
        <v>0.05</v>
      </c>
      <c r="F35" s="15">
        <v>0.05</v>
      </c>
      <c r="G35" s="15"/>
      <c r="H35" s="39"/>
      <c r="I35" s="45"/>
      <c r="J35" s="15"/>
    </row>
    <row r="36" spans="1:10" ht="46.5" hidden="1" customHeight="1" x14ac:dyDescent="0.4">
      <c r="A36" s="19" t="s">
        <v>19</v>
      </c>
      <c r="B36" s="13" t="s">
        <v>27</v>
      </c>
      <c r="C36" s="13" t="s">
        <v>28</v>
      </c>
      <c r="D36" s="15">
        <v>0.20200000000000001</v>
      </c>
      <c r="E36" s="15">
        <v>0.20200000000000001</v>
      </c>
      <c r="F36" s="15">
        <v>0.20200000000000001</v>
      </c>
      <c r="G36" s="15"/>
      <c r="H36" s="39">
        <f>SUM(F36:F37)</f>
        <v>0.249</v>
      </c>
      <c r="I36" s="46" t="s">
        <v>19</v>
      </c>
      <c r="J36" s="15"/>
    </row>
    <row r="37" spans="1:10" ht="46.5" hidden="1" customHeight="1" x14ac:dyDescent="0.4">
      <c r="A37" s="19" t="s">
        <v>19</v>
      </c>
      <c r="B37" s="13" t="s">
        <v>29</v>
      </c>
      <c r="C37" s="13" t="s">
        <v>28</v>
      </c>
      <c r="D37" s="15">
        <v>4.7E-2</v>
      </c>
      <c r="E37" s="15">
        <v>4.7E-2</v>
      </c>
      <c r="F37" s="15">
        <v>4.7E-2</v>
      </c>
      <c r="G37" s="15"/>
      <c r="H37" s="39"/>
      <c r="I37" s="46"/>
      <c r="J37" s="15"/>
    </row>
    <row r="38" spans="1:10" ht="46.5" hidden="1" customHeight="1" x14ac:dyDescent="0.4">
      <c r="A38" s="19" t="s">
        <v>20</v>
      </c>
      <c r="B38" s="13" t="s">
        <v>27</v>
      </c>
      <c r="C38" s="13" t="s">
        <v>28</v>
      </c>
      <c r="D38" s="15">
        <v>0</v>
      </c>
      <c r="E38" s="13">
        <v>0</v>
      </c>
      <c r="F38" s="15">
        <v>0</v>
      </c>
      <c r="G38" s="15"/>
      <c r="H38" s="39">
        <v>0</v>
      </c>
      <c r="I38" s="46" t="s">
        <v>20</v>
      </c>
      <c r="J38" s="15"/>
    </row>
    <row r="39" spans="1:10" ht="46.5" hidden="1" customHeight="1" x14ac:dyDescent="0.4">
      <c r="A39" s="19" t="s">
        <v>20</v>
      </c>
      <c r="B39" s="13" t="s">
        <v>29</v>
      </c>
      <c r="C39" s="13" t="s">
        <v>28</v>
      </c>
      <c r="D39" s="15">
        <v>0</v>
      </c>
      <c r="E39" s="15">
        <v>0</v>
      </c>
      <c r="F39" s="15">
        <v>0</v>
      </c>
      <c r="G39" s="15"/>
      <c r="H39" s="39"/>
      <c r="I39" s="46"/>
      <c r="J39" s="15"/>
    </row>
    <row r="40" spans="1:10" ht="46.5" hidden="1" customHeight="1" x14ac:dyDescent="0.4">
      <c r="A40" s="19" t="s">
        <v>31</v>
      </c>
      <c r="B40" s="13" t="s">
        <v>32</v>
      </c>
      <c r="C40" s="13" t="s">
        <v>28</v>
      </c>
      <c r="D40" s="15">
        <v>5.7000000000000002E-2</v>
      </c>
      <c r="E40" s="15">
        <v>5.7000000000000002E-2</v>
      </c>
      <c r="F40" s="15">
        <v>5.7000000000000002E-2</v>
      </c>
      <c r="G40" s="15"/>
      <c r="H40" s="39">
        <f>SUM(F40:F41)</f>
        <v>7.4999999999999997E-2</v>
      </c>
      <c r="I40" s="45" t="s">
        <v>33</v>
      </c>
      <c r="J40" s="15"/>
    </row>
    <row r="41" spans="1:10" ht="46.5" hidden="1" customHeight="1" x14ac:dyDescent="0.4">
      <c r="A41" s="20" t="s">
        <v>31</v>
      </c>
      <c r="B41" s="21" t="s">
        <v>29</v>
      </c>
      <c r="C41" s="21" t="s">
        <v>28</v>
      </c>
      <c r="D41" s="22">
        <v>1.7999999999999999E-2</v>
      </c>
      <c r="E41" s="22">
        <v>1.7999999999999999E-2</v>
      </c>
      <c r="F41" s="22">
        <v>1.7999999999999999E-2</v>
      </c>
      <c r="G41" s="22"/>
      <c r="H41" s="55"/>
      <c r="I41" s="56"/>
      <c r="J41" s="15"/>
    </row>
    <row r="42" spans="1:10" ht="12.4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</row>
    <row r="44" spans="1:10" x14ac:dyDescent="0.25">
      <c r="A44" s="47" t="s">
        <v>38</v>
      </c>
      <c r="B44" s="48"/>
    </row>
    <row r="45" spans="1:10" ht="13.5" x14ac:dyDescent="0.25">
      <c r="A45" s="49" t="s">
        <v>37</v>
      </c>
      <c r="B45" s="50"/>
    </row>
    <row r="46" spans="1:10" x14ac:dyDescent="0.25">
      <c r="A46" s="51"/>
      <c r="B46" s="52"/>
    </row>
    <row r="47" spans="1:10" x14ac:dyDescent="0.25">
      <c r="A47" s="51"/>
      <c r="B47" s="52"/>
    </row>
    <row r="48" spans="1:10" x14ac:dyDescent="0.25">
      <c r="A48" s="51"/>
      <c r="B48" s="52"/>
    </row>
    <row r="49" spans="1:2" x14ac:dyDescent="0.25">
      <c r="A49" s="51"/>
      <c r="B49" s="52"/>
    </row>
    <row r="50" spans="1:2" x14ac:dyDescent="0.25">
      <c r="A50" s="51"/>
      <c r="B50" s="52"/>
    </row>
    <row r="51" spans="1:2" x14ac:dyDescent="0.25">
      <c r="A51" s="53"/>
      <c r="B51" s="54"/>
    </row>
  </sheetData>
  <sheetProtection algorithmName="SHA-512" hashValue="sIhW8ZfVRkoHb/qpNiDYkKU4AzJE7cHsKxfsjqUbYIT2TczbGnRJjBhUwOPk3YA3so414XFVUXS1wtV93UtF0A==" saltValue="roDNicUXfJXcwdIOb46cNg==" spinCount="100000" sheet="1" objects="1" scenarios="1"/>
  <protectedRanges>
    <protectedRange sqref="B2:B13" name="Område2"/>
    <protectedRange sqref="A46:B51" name="Område1"/>
  </protectedRanges>
  <mergeCells count="30">
    <mergeCell ref="A44:B44"/>
    <mergeCell ref="A45:B45"/>
    <mergeCell ref="A46:B51"/>
    <mergeCell ref="I36:I37"/>
    <mergeCell ref="I38:I39"/>
    <mergeCell ref="H40:H41"/>
    <mergeCell ref="I40:I41"/>
    <mergeCell ref="H38:H39"/>
    <mergeCell ref="I26:I27"/>
    <mergeCell ref="I28:I29"/>
    <mergeCell ref="I30:I31"/>
    <mergeCell ref="I32:I33"/>
    <mergeCell ref="I34:I35"/>
    <mergeCell ref="H32:H33"/>
    <mergeCell ref="H34:H35"/>
    <mergeCell ref="H36:H37"/>
    <mergeCell ref="H26:H27"/>
    <mergeCell ref="H28:H29"/>
    <mergeCell ref="H30:H31"/>
    <mergeCell ref="K2:K3"/>
    <mergeCell ref="H17:I17"/>
    <mergeCell ref="I18:I19"/>
    <mergeCell ref="I20:I21"/>
    <mergeCell ref="I22:I23"/>
    <mergeCell ref="I24:I25"/>
    <mergeCell ref="D1:E1"/>
    <mergeCell ref="H18:H19"/>
    <mergeCell ref="H20:H21"/>
    <mergeCell ref="H22:H23"/>
    <mergeCell ref="H24:H25"/>
  </mergeCells>
  <pageMargins left="0.7" right="0.7" top="0.75" bottom="0.75" header="0.3" footer="0.3"/>
  <pageSetup paperSize="9" orientation="landscape" horizontalDpi="4294967293" verticalDpi="0" r:id="rId1"/>
  <headerFooter>
    <oddHeader>&amp;R&amp;9&amp;P(&amp;N)</oddHeader>
    <oddFooter>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4FF95773DD1141BAABFB72EA1A212E" ma:contentTypeVersion="0" ma:contentTypeDescription="Create a new document." ma:contentTypeScope="" ma:versionID="c7b40c1202948d5251ad6ce02ab8e9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77C761-E96E-4FFB-BF52-125D834DB9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17FEB1-AE70-4401-BA5D-4F53F0E73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0D9057-6DFA-445D-8C5F-F1FDA94868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Törnmarck</dc:creator>
  <cp:lastModifiedBy>Annicka Istemo</cp:lastModifiedBy>
  <dcterms:created xsi:type="dcterms:W3CDTF">2019-12-16T08:43:58Z</dcterms:created>
  <dcterms:modified xsi:type="dcterms:W3CDTF">2021-10-04T14:17:43Z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0x010100F64FF95773DD1141BAABFB72EA1A212E</vt:lpwstr>
  </property>
</Properties>
</file>